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Новичиха сельсовет\Documents\Планирование 2025 Мельниково\проект бюджет на 2025\"/>
    </mc:Choice>
  </mc:AlternateContent>
  <bookViews>
    <workbookView xWindow="0" yWindow="0" windowWidth="19200" windowHeight="10905"/>
  </bookViews>
  <sheets>
    <sheet name="Бюджет_16" sheetId="2" r:id="rId1"/>
  </sheets>
  <definedNames>
    <definedName name="_xlnm.Print_Titles" localSheetId="0">Бюджет_16!$7:$7</definedName>
  </definedNames>
  <calcPr calcId="162913"/>
</workbook>
</file>

<file path=xl/calcChain.xml><?xml version="1.0" encoding="utf-8"?>
<calcChain xmlns="http://schemas.openxmlformats.org/spreadsheetml/2006/main">
  <c r="AA9" i="2" l="1"/>
  <c r="AA8" i="2"/>
  <c r="Y30" i="2" l="1"/>
  <c r="AA20" i="2" l="1"/>
  <c r="AA29" i="2" l="1"/>
  <c r="AA28" i="2"/>
  <c r="AA27" i="2"/>
  <c r="AA26" i="2"/>
  <c r="Z30" i="2"/>
  <c r="AA23" i="2" l="1"/>
  <c r="AA21" i="2"/>
  <c r="AA18" i="2"/>
  <c r="AA13" i="2"/>
  <c r="AA10" i="2"/>
  <c r="AA19" i="2"/>
  <c r="AA15" i="2"/>
  <c r="AA11" i="2"/>
  <c r="AA24" i="2"/>
  <c r="AA22" i="2"/>
  <c r="AA17" i="2"/>
  <c r="AA16" i="2"/>
  <c r="AA14" i="2"/>
  <c r="AA12" i="2"/>
  <c r="AA30" i="2" l="1"/>
</calcChain>
</file>

<file path=xl/sharedStrings.xml><?xml version="1.0" encoding="utf-8"?>
<sst xmlns="http://schemas.openxmlformats.org/spreadsheetml/2006/main" count="80" uniqueCount="53">
  <si>
    <t/>
  </si>
  <si>
    <t>Физическая культура</t>
  </si>
  <si>
    <t>ФИЗИЧЕСКАЯ КУЛЬТУРА И СПОРТ</t>
  </si>
  <si>
    <t>Резервные фонды</t>
  </si>
  <si>
    <t>Другие вопросы в области культуры, кинематографии</t>
  </si>
  <si>
    <t>Культура</t>
  </si>
  <si>
    <t>КУЛЬТУРА, КИНЕМАТОГРАФИЯ</t>
  </si>
  <si>
    <t>Благоустройство</t>
  </si>
  <si>
    <t>ЖИЛИЩНО-КОММУНАЛЬНОЕ ХОЗЯЙСТВО</t>
  </si>
  <si>
    <t>Дорожное хозяйство (дорожные фонды)</t>
  </si>
  <si>
    <t>НАЦИОНАЛЬНАЯ ЭКОНОМИКА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</si>
  <si>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</si>
  <si>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</si>
  <si>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</si>
  <si>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</si>
  <si>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</si>
  <si>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ОБЩЕГОСУДАРСТВЕННЫЕ ВОПРОСЫ</t>
  </si>
  <si>
    <t>Код целевых средств</t>
  </si>
  <si>
    <t>Напр.</t>
  </si>
  <si>
    <t>4 квартал</t>
  </si>
  <si>
    <t xml:space="preserve"> 3 квартал</t>
  </si>
  <si>
    <t>2 квартал</t>
  </si>
  <si>
    <t>1 квартал</t>
  </si>
  <si>
    <t>СБР на год</t>
  </si>
  <si>
    <t>КОСГУ</t>
  </si>
  <si>
    <t>Доп.БК ( Суб. КОСГУ )</t>
  </si>
  <si>
    <t>ПРизнак федеральных (непустой КЦ в КЦС)</t>
  </si>
  <si>
    <t>Наименование КЦС</t>
  </si>
  <si>
    <t>КЦС</t>
  </si>
  <si>
    <t>Меропр</t>
  </si>
  <si>
    <t>подраздел</t>
  </si>
  <si>
    <t>раздел</t>
  </si>
  <si>
    <t>Наименование</t>
  </si>
  <si>
    <t>КВСР</t>
  </si>
  <si>
    <t>В том числе</t>
  </si>
  <si>
    <t>КБК</t>
  </si>
  <si>
    <t>Ед.измерения: в рублях</t>
  </si>
  <si>
    <t>Роспись расходов районного бюджета на 2017 год</t>
  </si>
  <si>
    <t>ожидаемое исполнение</t>
  </si>
  <si>
    <t>процент исполнения</t>
  </si>
  <si>
    <t>Всего</t>
  </si>
  <si>
    <t>тыс. руб.</t>
  </si>
  <si>
    <t>11</t>
  </si>
  <si>
    <t>01</t>
  </si>
  <si>
    <t>03</t>
  </si>
  <si>
    <t>СОЦИАЛЬНАЯ ПОЛИТИКА</t>
  </si>
  <si>
    <t>Социальное обеспечение населения</t>
  </si>
  <si>
    <t xml:space="preserve"> Утвержденный План</t>
  </si>
  <si>
    <t>Защита населения и территории от чрезвычайных ситуаций природного и техногенного характера, гпожарная безопасность</t>
  </si>
  <si>
    <t>Коммунальное хозяйство</t>
  </si>
  <si>
    <t>на 2024 год</t>
  </si>
  <si>
    <t>Функционирование высшего должностного лица субъекта Российской Федерации и муниципального образования</t>
  </si>
  <si>
    <t>Ожидаемое исполнение бюджета муниципального образования Мельниковский сельсовет Новичихинского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</si>
</sst>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.00;[Red]\-#,##0.00"/>
    <numFmt numFmtId="165" formatCode="000;;"/>
    <numFmt numFmtId="166" formatCode="00.00.00"/>
    <numFmt numFmtId="167" formatCode="00;;"/>
    <numFmt numFmtId="168" formatCode="000"/>
    <numFmt numFmtId="169" formatCode="#,##0.0_р_.;[Red]\-#,##0.0_р_."/>
    <numFmt numFmtId="170" formatCode="0.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11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4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164" fontId="2" fillId="0" borderId="0" xfId="1" applyNumberFormat="1" applyFont="1" applyFill="1" applyAlignment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0" fontId="1" fillId="0" borderId="2" xfId="1" applyNumberFormat="1" applyFont="1" applyFill="1" applyBorder="1" applyAlignment="1" applyProtection="1">
      <protection hidden="1"/>
    </xf>
    <xf numFmtId="164" fontId="2" fillId="0" borderId="3" xfId="1" applyNumberFormat="1" applyFont="1" applyFill="1" applyBorder="1" applyAlignment="1" applyProtection="1">
      <protection hidden="1"/>
    </xf>
    <xf numFmtId="0" fontId="1" fillId="0" borderId="6" xfId="1" applyNumberFormat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164" fontId="3" fillId="0" borderId="0" xfId="1" applyNumberFormat="1" applyFont="1" applyFill="1" applyAlignment="1" applyProtection="1">
      <protection hidden="1"/>
    </xf>
    <xf numFmtId="164" fontId="3" fillId="0" borderId="7" xfId="1" applyNumberFormat="1" applyFont="1" applyFill="1" applyBorder="1" applyAlignment="1" applyProtection="1">
      <protection hidden="1"/>
    </xf>
    <xf numFmtId="0" fontId="3" fillId="0" borderId="6" xfId="1" applyNumberFormat="1" applyFont="1" applyFill="1" applyBorder="1" applyAlignment="1" applyProtection="1">
      <protection hidden="1"/>
    </xf>
    <xf numFmtId="0" fontId="3" fillId="0" borderId="9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2" fillId="0" borderId="15" xfId="1" applyNumberFormat="1" applyFont="1" applyFill="1" applyBorder="1" applyAlignment="1" applyProtection="1">
      <alignment horizontal="center"/>
      <protection hidden="1"/>
    </xf>
    <xf numFmtId="0" fontId="2" fillId="0" borderId="16" xfId="1" applyNumberFormat="1" applyFont="1" applyFill="1" applyBorder="1" applyAlignment="1" applyProtection="1">
      <alignment horizontal="center"/>
      <protection hidden="1"/>
    </xf>
    <xf numFmtId="0" fontId="2" fillId="0" borderId="17" xfId="1" applyNumberFormat="1" applyFont="1" applyFill="1" applyBorder="1" applyAlignment="1" applyProtection="1">
      <alignment horizontal="centerContinuous"/>
      <protection hidden="1"/>
    </xf>
    <xf numFmtId="0" fontId="2" fillId="0" borderId="14" xfId="1" applyNumberFormat="1" applyFont="1" applyFill="1" applyBorder="1" applyAlignment="1" applyProtection="1">
      <alignment horizontal="center"/>
      <protection hidden="1"/>
    </xf>
    <xf numFmtId="0" fontId="2" fillId="0" borderId="18" xfId="1" applyNumberFormat="1" applyFont="1" applyFill="1" applyBorder="1" applyAlignment="1" applyProtection="1">
      <alignment horizontal="center"/>
      <protection hidden="1"/>
    </xf>
    <xf numFmtId="0" fontId="2" fillId="0" borderId="0" xfId="1" applyNumberFormat="1" applyFont="1" applyFill="1" applyAlignment="1" applyProtection="1">
      <alignment horizontal="center" vertical="top"/>
      <protection hidden="1"/>
    </xf>
    <xf numFmtId="0" fontId="2" fillId="0" borderId="7" xfId="1" applyNumberFormat="1" applyFont="1" applyFill="1" applyBorder="1" applyAlignment="1" applyProtection="1">
      <alignment horizontal="center" vertical="top"/>
      <protection hidden="1"/>
    </xf>
    <xf numFmtId="0" fontId="2" fillId="0" borderId="2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Continuous" vertical="top"/>
      <protection hidden="1"/>
    </xf>
    <xf numFmtId="0" fontId="2" fillId="0" borderId="15" xfId="1" applyNumberFormat="1" applyFont="1" applyFill="1" applyBorder="1" applyAlignment="1" applyProtection="1">
      <alignment horizontal="center" vertical="center"/>
      <protection hidden="1"/>
    </xf>
    <xf numFmtId="0" fontId="2" fillId="0" borderId="24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protection hidden="1"/>
    </xf>
    <xf numFmtId="0" fontId="2" fillId="0" borderId="15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alignment horizontal="centerContinuous"/>
      <protection hidden="1"/>
    </xf>
    <xf numFmtId="0" fontId="2" fillId="0" borderId="24" xfId="1" applyNumberFormat="1" applyFont="1" applyFill="1" applyBorder="1" applyAlignment="1" applyProtection="1">
      <protection hidden="1"/>
    </xf>
    <xf numFmtId="0" fontId="2" fillId="0" borderId="6" xfId="1" applyNumberFormat="1" applyFont="1" applyFill="1" applyBorder="1" applyAlignment="1" applyProtection="1">
      <protection hidden="1"/>
    </xf>
    <xf numFmtId="0" fontId="2" fillId="0" borderId="23" xfId="1" applyNumberFormat="1" applyFont="1" applyFill="1" applyBorder="1" applyAlignment="1" applyProtection="1">
      <protection hidden="1"/>
    </xf>
    <xf numFmtId="0" fontId="2" fillId="0" borderId="28" xfId="1" applyNumberFormat="1" applyFont="1" applyFill="1" applyBorder="1" applyAlignment="1" applyProtection="1">
      <alignment horizontal="centerContinuous"/>
      <protection hidden="1"/>
    </xf>
    <xf numFmtId="0" fontId="2" fillId="0" borderId="3" xfId="1" applyNumberFormat="1" applyFont="1" applyFill="1" applyBorder="1" applyAlignment="1" applyProtection="1">
      <alignment horizontal="centerContinuous"/>
      <protection hidden="1"/>
    </xf>
    <xf numFmtId="0" fontId="2" fillId="0" borderId="2" xfId="1" applyNumberFormat="1" applyFont="1" applyFill="1" applyBorder="1" applyAlignment="1" applyProtection="1">
      <alignment horizontal="centerContinuous"/>
      <protection hidden="1"/>
    </xf>
    <xf numFmtId="0" fontId="2" fillId="0" borderId="2" xfId="1" applyNumberFormat="1" applyFont="1" applyFill="1" applyBorder="1" applyAlignment="1" applyProtection="1">
      <alignment horizontal="centerContinuous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centerContinuous"/>
      <protection hidden="1"/>
    </xf>
    <xf numFmtId="169" fontId="1" fillId="0" borderId="0" xfId="1" applyNumberFormat="1" applyProtection="1">
      <protection hidden="1"/>
    </xf>
    <xf numFmtId="169" fontId="2" fillId="0" borderId="6" xfId="1" applyNumberFormat="1" applyFont="1" applyFill="1" applyBorder="1" applyAlignment="1" applyProtection="1">
      <alignment horizontal="center" vertical="top" wrapText="1"/>
      <protection hidden="1"/>
    </xf>
    <xf numFmtId="169" fontId="2" fillId="0" borderId="19" xfId="1" applyNumberFormat="1" applyFont="1" applyFill="1" applyBorder="1" applyAlignment="1" applyProtection="1">
      <alignment horizontal="center"/>
      <protection hidden="1"/>
    </xf>
    <xf numFmtId="169" fontId="3" fillId="0" borderId="6" xfId="1" applyNumberFormat="1" applyFont="1" applyFill="1" applyBorder="1" applyAlignment="1" applyProtection="1">
      <protection hidden="1"/>
    </xf>
    <xf numFmtId="169" fontId="2" fillId="0" borderId="4" xfId="1" applyNumberFormat="1" applyFont="1" applyFill="1" applyBorder="1" applyAlignment="1" applyProtection="1">
      <protection hidden="1"/>
    </xf>
    <xf numFmtId="169" fontId="1" fillId="0" borderId="0" xfId="1" applyNumberFormat="1"/>
    <xf numFmtId="169" fontId="2" fillId="0" borderId="25" xfId="1" applyNumberFormat="1" applyFont="1" applyFill="1" applyBorder="1" applyAlignment="1" applyProtection="1">
      <protection hidden="1"/>
    </xf>
    <xf numFmtId="169" fontId="2" fillId="0" borderId="6" xfId="1" applyNumberFormat="1" applyFont="1" applyFill="1" applyBorder="1" applyAlignment="1" applyProtection="1">
      <protection hidden="1"/>
    </xf>
    <xf numFmtId="169" fontId="2" fillId="0" borderId="2" xfId="1" applyNumberFormat="1" applyFont="1" applyFill="1" applyBorder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wrapText="1"/>
      <protection hidden="1"/>
    </xf>
    <xf numFmtId="0" fontId="3" fillId="0" borderId="0" xfId="1" applyNumberFormat="1" applyFont="1" applyFill="1" applyBorder="1" applyAlignment="1" applyProtection="1">
      <protection hidden="1"/>
    </xf>
    <xf numFmtId="0" fontId="2" fillId="0" borderId="5" xfId="1" applyNumberFormat="1" applyFont="1" applyFill="1" applyBorder="1" applyAlignment="1" applyProtection="1">
      <protection hidden="1"/>
    </xf>
    <xf numFmtId="0" fontId="5" fillId="0" borderId="0" xfId="1" applyNumberFormat="1" applyFont="1" applyFill="1" applyAlignment="1" applyProtection="1">
      <alignment horizontal="centerContinuous"/>
      <protection hidden="1"/>
    </xf>
    <xf numFmtId="0" fontId="6" fillId="0" borderId="0" xfId="1" applyNumberFormat="1" applyFont="1" applyFill="1" applyAlignment="1" applyProtection="1">
      <protection hidden="1"/>
    </xf>
    <xf numFmtId="0" fontId="5" fillId="0" borderId="0" xfId="1" applyNumberFormat="1" applyFont="1" applyFill="1" applyAlignment="1" applyProtection="1">
      <protection hidden="1"/>
    </xf>
    <xf numFmtId="0" fontId="5" fillId="0" borderId="21" xfId="1" applyNumberFormat="1" applyFont="1" applyFill="1" applyBorder="1" applyAlignment="1" applyProtection="1">
      <alignment horizontal="centerContinuous"/>
      <protection hidden="1"/>
    </xf>
    <xf numFmtId="0" fontId="5" fillId="0" borderId="30" xfId="1" applyNumberFormat="1" applyFont="1" applyFill="1" applyBorder="1" applyAlignment="1" applyProtection="1">
      <alignment horizontal="centerContinuous"/>
      <protection hidden="1"/>
    </xf>
    <xf numFmtId="0" fontId="6" fillId="0" borderId="0" xfId="1" applyFont="1" applyProtection="1">
      <protection hidden="1"/>
    </xf>
    <xf numFmtId="0" fontId="5" fillId="0" borderId="2" xfId="1" applyNumberFormat="1" applyFont="1" applyFill="1" applyBorder="1" applyAlignment="1" applyProtection="1">
      <alignment horizontal="centerContinuous" vertical="center"/>
      <protection hidden="1"/>
    </xf>
    <xf numFmtId="0" fontId="5" fillId="0" borderId="29" xfId="1" applyNumberFormat="1" applyFont="1" applyFill="1" applyBorder="1" applyAlignment="1" applyProtection="1">
      <alignment horizontal="centerContinuous"/>
      <protection hidden="1"/>
    </xf>
    <xf numFmtId="0" fontId="5" fillId="0" borderId="2" xfId="1" applyNumberFormat="1" applyFont="1" applyFill="1" applyBorder="1" applyAlignment="1" applyProtection="1">
      <alignment horizontal="centerContinuous"/>
      <protection hidden="1"/>
    </xf>
    <xf numFmtId="0" fontId="5" fillId="0" borderId="26" xfId="1" applyNumberFormat="1" applyFont="1" applyFill="1" applyBorder="1" applyAlignment="1" applyProtection="1">
      <alignment horizontal="centerContinuous"/>
      <protection hidden="1"/>
    </xf>
    <xf numFmtId="0" fontId="5" fillId="0" borderId="28" xfId="1" applyNumberFormat="1" applyFont="1" applyFill="1" applyBorder="1" applyAlignment="1" applyProtection="1">
      <alignment horizontal="centerContinuous"/>
      <protection hidden="1"/>
    </xf>
    <xf numFmtId="0" fontId="5" fillId="0" borderId="23" xfId="1" applyNumberFormat="1" applyFont="1" applyFill="1" applyBorder="1" applyAlignment="1" applyProtection="1">
      <alignment horizontal="centerContinuous"/>
      <protection hidden="1"/>
    </xf>
    <xf numFmtId="0" fontId="5" fillId="0" borderId="6" xfId="1" applyNumberFormat="1" applyFont="1" applyFill="1" applyBorder="1" applyAlignment="1" applyProtection="1">
      <alignment horizontal="centerContinuous"/>
      <protection hidden="1"/>
    </xf>
    <xf numFmtId="0" fontId="5" fillId="0" borderId="8" xfId="1" applyNumberFormat="1" applyFont="1" applyFill="1" applyBorder="1" applyAlignment="1" applyProtection="1">
      <alignment horizontal="centerContinuous"/>
      <protection hidden="1"/>
    </xf>
    <xf numFmtId="0" fontId="5" fillId="0" borderId="27" xfId="1" applyNumberFormat="1" applyFont="1" applyFill="1" applyBorder="1" applyAlignment="1" applyProtection="1">
      <alignment horizontal="centerContinuous"/>
      <protection hidden="1"/>
    </xf>
    <xf numFmtId="0" fontId="5" fillId="0" borderId="9" xfId="1" applyNumberFormat="1" applyFont="1" applyFill="1" applyBorder="1" applyAlignment="1" applyProtection="1">
      <alignment horizontal="centerContinuous"/>
      <protection hidden="1"/>
    </xf>
    <xf numFmtId="0" fontId="5" fillId="0" borderId="15" xfId="1" applyNumberFormat="1" applyFont="1" applyFill="1" applyBorder="1" applyAlignment="1" applyProtection="1">
      <alignment horizontal="centerContinuous"/>
      <protection hidden="1"/>
    </xf>
    <xf numFmtId="0" fontId="5" fillId="0" borderId="24" xfId="1" applyNumberFormat="1" applyFont="1" applyFill="1" applyBorder="1" applyAlignment="1" applyProtection="1">
      <protection hidden="1"/>
    </xf>
    <xf numFmtId="0" fontId="5" fillId="0" borderId="20" xfId="1" applyNumberFormat="1" applyFont="1" applyFill="1" applyBorder="1" applyAlignment="1" applyProtection="1">
      <protection hidden="1"/>
    </xf>
    <xf numFmtId="0" fontId="5" fillId="0" borderId="15" xfId="1" applyNumberFormat="1" applyFont="1" applyFill="1" applyBorder="1" applyAlignment="1" applyProtection="1">
      <protection hidden="1"/>
    </xf>
    <xf numFmtId="0" fontId="5" fillId="0" borderId="6" xfId="1" applyNumberFormat="1" applyFont="1" applyFill="1" applyBorder="1" applyAlignment="1" applyProtection="1">
      <alignment horizontal="centerContinuous" vertical="top"/>
      <protection hidden="1"/>
    </xf>
    <xf numFmtId="0" fontId="5" fillId="0" borderId="8" xfId="1" applyNumberFormat="1" applyFont="1" applyFill="1" applyBorder="1" applyAlignment="1" applyProtection="1">
      <alignment horizontal="centerContinuous" vertical="top"/>
      <protection hidden="1"/>
    </xf>
    <xf numFmtId="0" fontId="5" fillId="0" borderId="26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8" xfId="1" applyNumberFormat="1" applyFont="1" applyFill="1" applyBorder="1" applyAlignment="1" applyProtection="1">
      <alignment horizontal="centerContinuous"/>
      <protection hidden="1"/>
    </xf>
    <xf numFmtId="0" fontId="5" fillId="0" borderId="14" xfId="1" applyNumberFormat="1" applyFont="1" applyFill="1" applyBorder="1" applyAlignment="1" applyProtection="1">
      <alignment horizontal="centerContinuous"/>
      <protection hidden="1"/>
    </xf>
    <xf numFmtId="0" fontId="5" fillId="0" borderId="16" xfId="1" applyNumberFormat="1" applyFont="1" applyFill="1" applyBorder="1" applyAlignment="1" applyProtection="1">
      <alignment horizontal="centerContinuous"/>
      <protection hidden="1"/>
    </xf>
    <xf numFmtId="0" fontId="5" fillId="0" borderId="13" xfId="1" applyNumberFormat="1" applyFont="1" applyFill="1" applyBorder="1" applyAlignment="1" applyProtection="1">
      <alignment horizontal="centerContinuous"/>
      <protection hidden="1"/>
    </xf>
    <xf numFmtId="0" fontId="5" fillId="0" borderId="22" xfId="1" applyNumberFormat="1" applyFont="1" applyFill="1" applyBorder="1" applyAlignment="1" applyProtection="1">
      <alignment horizontal="center"/>
      <protection hidden="1"/>
    </xf>
    <xf numFmtId="167" fontId="5" fillId="0" borderId="10" xfId="1" applyNumberFormat="1" applyFont="1" applyFill="1" applyBorder="1" applyAlignment="1" applyProtection="1">
      <alignment horizontal="right" vertical="center"/>
      <protection hidden="1"/>
    </xf>
    <xf numFmtId="165" fontId="6" fillId="0" borderId="1" xfId="1" applyNumberFormat="1" applyFont="1" applyFill="1" applyBorder="1" applyAlignment="1" applyProtection="1">
      <alignment horizontal="center" vertical="center"/>
      <protection hidden="1"/>
    </xf>
    <xf numFmtId="170" fontId="6" fillId="0" borderId="1" xfId="1" applyNumberFormat="1" applyFont="1" applyFill="1" applyBorder="1" applyAlignment="1" applyProtection="1">
      <alignment horizontal="center" vertical="center"/>
      <protection hidden="1"/>
    </xf>
    <xf numFmtId="166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8" xfId="1" applyNumberFormat="1" applyFont="1" applyFill="1" applyBorder="1" applyAlignment="1" applyProtection="1">
      <protection hidden="1"/>
    </xf>
    <xf numFmtId="0" fontId="6" fillId="0" borderId="1" xfId="1" applyNumberFormat="1" applyFont="1" applyFill="1" applyBorder="1" applyAlignment="1" applyProtection="1">
      <protection hidden="1"/>
    </xf>
    <xf numFmtId="0" fontId="5" fillId="0" borderId="1" xfId="1" applyNumberFormat="1" applyFont="1" applyFill="1" applyBorder="1" applyAlignment="1" applyProtection="1">
      <protection hidden="1"/>
    </xf>
    <xf numFmtId="49" fontId="5" fillId="0" borderId="1" xfId="1" applyNumberFormat="1" applyFont="1" applyFill="1" applyBorder="1" applyAlignment="1" applyProtection="1">
      <alignment horizontal="right"/>
      <protection hidden="1"/>
    </xf>
    <xf numFmtId="0" fontId="6" fillId="0" borderId="5" xfId="1" applyNumberFormat="1" applyFont="1" applyFill="1" applyBorder="1" applyAlignment="1" applyProtection="1">
      <protection hidden="1"/>
    </xf>
    <xf numFmtId="0" fontId="6" fillId="0" borderId="2" xfId="1" applyNumberFormat="1" applyFont="1" applyFill="1" applyBorder="1" applyAlignment="1" applyProtection="1">
      <protection hidden="1"/>
    </xf>
    <xf numFmtId="170" fontId="5" fillId="0" borderId="1" xfId="1" applyNumberFormat="1" applyFont="1" applyFill="1" applyBorder="1" applyAlignment="1" applyProtection="1">
      <alignment horizontal="center" vertical="center"/>
      <protection hidden="1"/>
    </xf>
    <xf numFmtId="168" fontId="6" fillId="0" borderId="12" xfId="1" applyNumberFormat="1" applyFont="1" applyFill="1" applyBorder="1" applyAlignment="1" applyProtection="1">
      <alignment horizontal="left" vertical="center" wrapText="1"/>
      <protection hidden="1"/>
    </xf>
    <xf numFmtId="168" fontId="6" fillId="0" borderId="11" xfId="1" applyNumberFormat="1" applyFont="1" applyFill="1" applyBorder="1" applyAlignment="1" applyProtection="1">
      <alignment horizontal="left" vertical="center" wrapText="1"/>
      <protection hidden="1"/>
    </xf>
    <xf numFmtId="168" fontId="6" fillId="0" borderId="1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5" xfId="1" applyNumberFormat="1" applyFont="1" applyFill="1" applyBorder="1" applyAlignment="1" applyProtection="1">
      <protection hidden="1"/>
    </xf>
    <xf numFmtId="168" fontId="5" fillId="0" borderId="12" xfId="1" applyNumberFormat="1" applyFont="1" applyFill="1" applyBorder="1" applyAlignment="1" applyProtection="1">
      <alignment horizontal="left" vertical="center" wrapText="1"/>
      <protection hidden="1"/>
    </xf>
    <xf numFmtId="167" fontId="6" fillId="0" borderId="10" xfId="1" applyNumberFormat="1" applyFont="1" applyFill="1" applyBorder="1" applyAlignment="1" applyProtection="1">
      <alignment horizontal="right" vertical="center"/>
      <protection hidden="1"/>
    </xf>
    <xf numFmtId="167" fontId="6" fillId="0" borderId="1" xfId="1" applyNumberFormat="1" applyFont="1" applyFill="1" applyBorder="1" applyAlignment="1" applyProtection="1">
      <alignment horizontal="left" vertical="center"/>
      <protection hidden="1"/>
    </xf>
    <xf numFmtId="49" fontId="6" fillId="0" borderId="1" xfId="1" applyNumberFormat="1" applyFont="1" applyFill="1" applyBorder="1" applyAlignment="1" applyProtection="1">
      <protection hidden="1"/>
    </xf>
    <xf numFmtId="49" fontId="6" fillId="0" borderId="1" xfId="1" applyNumberFormat="1" applyFont="1" applyFill="1" applyBorder="1" applyAlignment="1" applyProtection="1">
      <alignment horizontal="right"/>
      <protection hidden="1"/>
    </xf>
    <xf numFmtId="167" fontId="6" fillId="0" borderId="7" xfId="1" applyNumberFormat="1" applyFont="1" applyFill="1" applyBorder="1" applyAlignment="1" applyProtection="1">
      <alignment horizontal="left" vertical="center"/>
      <protection hidden="1"/>
    </xf>
    <xf numFmtId="165" fontId="6" fillId="0" borderId="7" xfId="1" applyNumberFormat="1" applyFont="1" applyFill="1" applyBorder="1" applyAlignment="1" applyProtection="1">
      <alignment horizontal="center" vertical="center"/>
      <protection hidden="1"/>
    </xf>
    <xf numFmtId="170" fontId="6" fillId="0" borderId="7" xfId="1" applyNumberFormat="1" applyFont="1" applyFill="1" applyBorder="1" applyAlignment="1" applyProtection="1">
      <alignment horizontal="center" vertical="center"/>
      <protection hidden="1"/>
    </xf>
    <xf numFmtId="166" fontId="5" fillId="0" borderId="32" xfId="1" applyNumberFormat="1" applyFont="1" applyFill="1" applyBorder="1" applyAlignment="1" applyProtection="1">
      <alignment horizontal="center" vertical="center" wrapText="1"/>
      <protection hidden="1"/>
    </xf>
    <xf numFmtId="166" fontId="5" fillId="0" borderId="33" xfId="1" applyNumberFormat="1" applyFont="1" applyFill="1" applyBorder="1" applyAlignment="1" applyProtection="1">
      <alignment horizontal="center" vertical="center" wrapText="1"/>
      <protection hidden="1"/>
    </xf>
    <xf numFmtId="166" fontId="5" fillId="0" borderId="27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NumberFormat="1" applyFont="1" applyFill="1" applyAlignment="1" applyProtection="1">
      <alignment wrapText="1"/>
      <protection hidden="1"/>
    </xf>
    <xf numFmtId="168" fontId="6" fillId="0" borderId="12" xfId="1" applyNumberFormat="1" applyFont="1" applyFill="1" applyBorder="1" applyAlignment="1" applyProtection="1">
      <alignment horizontal="left" vertical="center" wrapText="1"/>
      <protection hidden="1"/>
    </xf>
    <xf numFmtId="168" fontId="6" fillId="0" borderId="11" xfId="1" applyNumberFormat="1" applyFont="1" applyFill="1" applyBorder="1" applyAlignment="1" applyProtection="1">
      <alignment horizontal="left" vertical="center" wrapText="1"/>
      <protection hidden="1"/>
    </xf>
    <xf numFmtId="166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protection hidden="1"/>
    </xf>
    <xf numFmtId="0" fontId="5" fillId="0" borderId="0" xfId="1" applyNumberFormat="1" applyFont="1" applyFill="1" applyAlignment="1" applyProtection="1">
      <alignment horizontal="center" wrapText="1"/>
      <protection hidden="1"/>
    </xf>
    <xf numFmtId="168" fontId="5" fillId="0" borderId="12" xfId="1" applyNumberFormat="1" applyFont="1" applyFill="1" applyBorder="1" applyAlignment="1" applyProtection="1">
      <alignment horizontal="left" vertical="center" wrapText="1"/>
      <protection hidden="1"/>
    </xf>
    <xf numFmtId="168" fontId="5" fillId="0" borderId="1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9" xfId="1" applyNumberFormat="1" applyFont="1" applyFill="1" applyBorder="1" applyAlignment="1" applyProtection="1">
      <alignment horizontal="centerContinuous" vertical="top"/>
      <protection hidden="1"/>
    </xf>
    <xf numFmtId="0" fontId="5" fillId="0" borderId="31" xfId="1" applyNumberFormat="1" applyFont="1" applyFill="1" applyBorder="1" applyAlignment="1" applyProtection="1">
      <alignment horizontal="centerContinuous"/>
      <protection hidden="1"/>
    </xf>
    <xf numFmtId="168" fontId="5" fillId="0" borderId="34" xfId="1" applyNumberFormat="1" applyFont="1" applyFill="1" applyBorder="1" applyAlignment="1" applyProtection="1">
      <alignment horizontal="left" vertical="center" wrapText="1"/>
      <protection hidden="1"/>
    </xf>
    <xf numFmtId="167" fontId="5" fillId="0" borderId="32" xfId="1" applyNumberFormat="1" applyFont="1" applyFill="1" applyBorder="1" applyAlignment="1" applyProtection="1">
      <alignment horizontal="right" vertical="center"/>
      <protection hidden="1"/>
    </xf>
    <xf numFmtId="166" fontId="5" fillId="0" borderId="32" xfId="1" applyNumberFormat="1" applyFont="1" applyFill="1" applyBorder="1" applyAlignment="1" applyProtection="1">
      <alignment horizontal="center" vertical="center" wrapText="1"/>
      <protection hidden="1"/>
    </xf>
    <xf numFmtId="166" fontId="5" fillId="0" borderId="33" xfId="1" applyNumberFormat="1" applyFont="1" applyFill="1" applyBorder="1" applyAlignment="1" applyProtection="1">
      <alignment horizontal="center" vertical="center" wrapText="1"/>
      <protection hidden="1"/>
    </xf>
    <xf numFmtId="166" fontId="5" fillId="0" borderId="27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1" applyNumberFormat="1" applyFont="1" applyFill="1" applyBorder="1" applyAlignment="1" applyProtection="1">
      <alignment horizontal="centerContinuous" vertical="top"/>
      <protection hidden="1"/>
    </xf>
    <xf numFmtId="0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Continuous"/>
      <protection hidden="1"/>
    </xf>
    <xf numFmtId="0" fontId="5" fillId="0" borderId="1" xfId="1" applyNumberFormat="1" applyFont="1" applyFill="1" applyBorder="1" applyAlignment="1" applyProtection="1">
      <alignment horizont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31"/>
  <sheetViews>
    <sheetView showGridLines="0" tabSelected="1" workbookViewId="0">
      <selection activeCell="B11" sqref="B11:P11"/>
    </sheetView>
  </sheetViews>
  <sheetFormatPr defaultColWidth="9.140625" defaultRowHeight="12.75" x14ac:dyDescent="0.2"/>
  <cols>
    <col min="1" max="1" width="0.42578125" style="1" customWidth="1"/>
    <col min="2" max="14" width="0" style="1" hidden="1" customWidth="1"/>
    <col min="15" max="15" width="5.85546875" style="1" hidden="1" customWidth="1"/>
    <col min="16" max="16" width="51.140625" style="1" customWidth="1"/>
    <col min="17" max="17" width="6.42578125" style="1" customWidth="1"/>
    <col min="18" max="18" width="5.7109375" style="1" customWidth="1"/>
    <col min="19" max="23" width="0" style="1" hidden="1" customWidth="1"/>
    <col min="24" max="24" width="0.140625" style="1" hidden="1" customWidth="1"/>
    <col min="25" max="25" width="11" style="1" customWidth="1"/>
    <col min="26" max="26" width="9.85546875" style="1" customWidth="1"/>
    <col min="27" max="27" width="9.28515625" style="1" bestFit="1" customWidth="1"/>
    <col min="28" max="28" width="13.5703125" style="44" hidden="1" customWidth="1"/>
    <col min="29" max="40" width="0" style="1" hidden="1" customWidth="1"/>
    <col min="41" max="41" width="0.7109375" style="1" customWidth="1"/>
    <col min="42" max="257" width="9.140625" style="1" customWidth="1"/>
    <col min="258" max="16384" width="9.140625" style="1"/>
  </cols>
  <sheetData>
    <row r="1" spans="1:41" ht="18" customHeight="1" x14ac:dyDescent="0.25">
      <c r="A1" s="38" t="s">
        <v>37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110" t="s">
        <v>52</v>
      </c>
      <c r="Q1" s="110"/>
      <c r="R1" s="110"/>
      <c r="S1" s="110"/>
      <c r="T1" s="110"/>
      <c r="U1" s="110"/>
      <c r="V1" s="110"/>
      <c r="W1" s="110"/>
      <c r="X1" s="110"/>
      <c r="Y1" s="110"/>
      <c r="Z1" s="110"/>
      <c r="AA1" s="110"/>
      <c r="AB1" s="48"/>
      <c r="AC1" s="38"/>
      <c r="AD1" s="38"/>
      <c r="AE1" s="38"/>
      <c r="AF1" s="38"/>
      <c r="AG1" s="38"/>
      <c r="AH1" s="38"/>
      <c r="AI1" s="2"/>
      <c r="AJ1" s="2"/>
      <c r="AK1" s="2"/>
      <c r="AL1" s="2"/>
      <c r="AM1" s="2"/>
      <c r="AN1" s="2"/>
      <c r="AO1" s="2"/>
    </row>
    <row r="2" spans="1:41" ht="15.75" x14ac:dyDescent="0.25">
      <c r="A2" s="3"/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48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</row>
    <row r="3" spans="1:41" ht="26.25" customHeight="1" thickBot="1" x14ac:dyDescent="0.3">
      <c r="A3" s="14"/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110" t="s">
        <v>50</v>
      </c>
      <c r="Q3" s="110"/>
      <c r="R3" s="110"/>
      <c r="S3" s="110"/>
      <c r="T3" s="110"/>
      <c r="U3" s="110"/>
      <c r="V3" s="110"/>
      <c r="W3" s="110"/>
      <c r="X3" s="110"/>
      <c r="Y3" s="110"/>
      <c r="Z3" s="110"/>
      <c r="AA3" s="105" t="s">
        <v>41</v>
      </c>
      <c r="AB3" s="48"/>
      <c r="AC3" s="3"/>
      <c r="AD3" s="37" t="s">
        <v>36</v>
      </c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</row>
    <row r="4" spans="1:41" ht="15" customHeight="1" x14ac:dyDescent="0.25">
      <c r="A4" s="31"/>
      <c r="B4" s="54"/>
      <c r="C4" s="55"/>
      <c r="D4" s="55"/>
      <c r="E4" s="55"/>
      <c r="F4" s="55"/>
      <c r="G4" s="55"/>
      <c r="H4" s="55"/>
      <c r="I4" s="56"/>
      <c r="J4" s="55"/>
      <c r="K4" s="55"/>
      <c r="L4" s="57" t="s">
        <v>35</v>
      </c>
      <c r="M4" s="55"/>
      <c r="N4" s="55"/>
      <c r="O4" s="58"/>
      <c r="P4" s="122"/>
      <c r="Q4" s="59"/>
      <c r="R4" s="59"/>
      <c r="S4" s="60"/>
      <c r="T4" s="61"/>
      <c r="U4" s="61"/>
      <c r="V4" s="61"/>
      <c r="W4" s="59"/>
      <c r="X4" s="59"/>
      <c r="Y4" s="61"/>
      <c r="Z4" s="61"/>
      <c r="AA4" s="62"/>
      <c r="AB4" s="45"/>
      <c r="AC4" s="2"/>
      <c r="AD4" s="2"/>
      <c r="AE4" s="2"/>
      <c r="AF4" s="36" t="s">
        <v>34</v>
      </c>
      <c r="AG4" s="35"/>
      <c r="AH4" s="35"/>
      <c r="AI4" s="34"/>
      <c r="AJ4" s="14"/>
      <c r="AK4" s="29"/>
      <c r="AL4" s="33"/>
      <c r="AM4" s="32"/>
      <c r="AN4" s="14"/>
      <c r="AO4" s="14"/>
    </row>
    <row r="5" spans="1:41" ht="409.6" hidden="1" customHeight="1" x14ac:dyDescent="0.25">
      <c r="A5" s="31"/>
      <c r="B5" s="63"/>
      <c r="C5" s="64"/>
      <c r="D5" s="64"/>
      <c r="E5" s="64"/>
      <c r="F5" s="64"/>
      <c r="G5" s="64"/>
      <c r="H5" s="64"/>
      <c r="I5" s="56"/>
      <c r="J5" s="64"/>
      <c r="K5" s="64"/>
      <c r="L5" s="65"/>
      <c r="M5" s="64"/>
      <c r="N5" s="64"/>
      <c r="O5" s="64"/>
      <c r="P5" s="66"/>
      <c r="Q5" s="67"/>
      <c r="R5" s="67"/>
      <c r="S5" s="68"/>
      <c r="T5" s="53"/>
      <c r="U5" s="53"/>
      <c r="V5" s="53"/>
      <c r="W5" s="67"/>
      <c r="X5" s="69"/>
      <c r="Y5" s="69"/>
      <c r="Z5" s="69"/>
      <c r="AA5" s="70"/>
      <c r="AB5" s="46"/>
      <c r="AC5" s="2"/>
      <c r="AD5" s="2"/>
      <c r="AE5" s="2"/>
      <c r="AF5" s="30"/>
      <c r="AG5" s="28"/>
      <c r="AH5" s="28"/>
      <c r="AI5" s="28"/>
      <c r="AJ5" s="14"/>
      <c r="AK5" s="29"/>
      <c r="AL5" s="14"/>
      <c r="AM5" s="28"/>
      <c r="AN5" s="14"/>
      <c r="AO5" s="27"/>
    </row>
    <row r="6" spans="1:41" ht="58.5" customHeight="1" thickBot="1" x14ac:dyDescent="0.3">
      <c r="A6" s="8"/>
      <c r="B6" s="71" t="s">
        <v>32</v>
      </c>
      <c r="C6" s="72" t="s">
        <v>32</v>
      </c>
      <c r="D6" s="72" t="s">
        <v>32</v>
      </c>
      <c r="E6" s="72" t="s">
        <v>32</v>
      </c>
      <c r="F6" s="72"/>
      <c r="G6" s="72"/>
      <c r="H6" s="72"/>
      <c r="I6" s="56"/>
      <c r="J6" s="72" t="s">
        <v>32</v>
      </c>
      <c r="K6" s="72" t="s">
        <v>32</v>
      </c>
      <c r="L6" s="73" t="s">
        <v>33</v>
      </c>
      <c r="M6" s="72" t="s">
        <v>32</v>
      </c>
      <c r="N6" s="72" t="s">
        <v>32</v>
      </c>
      <c r="O6" s="113" t="s">
        <v>32</v>
      </c>
      <c r="P6" s="120" t="s">
        <v>32</v>
      </c>
      <c r="Q6" s="121" t="s">
        <v>31</v>
      </c>
      <c r="R6" s="121" t="s">
        <v>30</v>
      </c>
      <c r="S6" s="121" t="s">
        <v>29</v>
      </c>
      <c r="T6" s="121" t="s">
        <v>28</v>
      </c>
      <c r="U6" s="121" t="s">
        <v>27</v>
      </c>
      <c r="V6" s="121" t="s">
        <v>26</v>
      </c>
      <c r="W6" s="121" t="s">
        <v>25</v>
      </c>
      <c r="X6" s="121" t="s">
        <v>24</v>
      </c>
      <c r="Y6" s="121" t="s">
        <v>47</v>
      </c>
      <c r="Z6" s="121" t="s">
        <v>38</v>
      </c>
      <c r="AA6" s="121" t="s">
        <v>39</v>
      </c>
      <c r="AB6" s="40" t="s">
        <v>23</v>
      </c>
      <c r="AC6" s="2"/>
      <c r="AD6" s="2"/>
      <c r="AE6" s="2"/>
      <c r="AF6" s="26" t="s">
        <v>22</v>
      </c>
      <c r="AG6" s="25" t="s">
        <v>21</v>
      </c>
      <c r="AH6" s="25" t="s">
        <v>20</v>
      </c>
      <c r="AI6" s="25" t="s">
        <v>19</v>
      </c>
      <c r="AJ6" s="21"/>
      <c r="AK6" s="24"/>
      <c r="AL6" s="23" t="s">
        <v>18</v>
      </c>
      <c r="AM6" s="22" t="s">
        <v>17</v>
      </c>
      <c r="AN6" s="21"/>
      <c r="AO6" s="14" t="s">
        <v>0</v>
      </c>
    </row>
    <row r="7" spans="1:41" ht="12.75" customHeight="1" thickBot="1" x14ac:dyDescent="0.3">
      <c r="A7" s="8"/>
      <c r="B7" s="74">
        <v>1</v>
      </c>
      <c r="C7" s="75">
        <v>1</v>
      </c>
      <c r="D7" s="75">
        <v>1</v>
      </c>
      <c r="E7" s="76">
        <v>1</v>
      </c>
      <c r="F7" s="76"/>
      <c r="G7" s="76"/>
      <c r="H7" s="76"/>
      <c r="I7" s="56"/>
      <c r="J7" s="75">
        <v>1</v>
      </c>
      <c r="K7" s="77">
        <v>1</v>
      </c>
      <c r="L7" s="78">
        <v>2</v>
      </c>
      <c r="M7" s="75">
        <v>1</v>
      </c>
      <c r="N7" s="75">
        <v>1</v>
      </c>
      <c r="O7" s="114">
        <v>1</v>
      </c>
      <c r="P7" s="122">
        <v>1</v>
      </c>
      <c r="Q7" s="123">
        <v>2</v>
      </c>
      <c r="R7" s="123">
        <v>3</v>
      </c>
      <c r="S7" s="123">
        <v>9</v>
      </c>
      <c r="T7" s="123"/>
      <c r="U7" s="123"/>
      <c r="V7" s="123"/>
      <c r="W7" s="123">
        <v>5</v>
      </c>
      <c r="X7" s="123">
        <v>8</v>
      </c>
      <c r="Y7" s="123">
        <v>4</v>
      </c>
      <c r="Z7" s="123">
        <v>5</v>
      </c>
      <c r="AA7" s="123">
        <v>6</v>
      </c>
      <c r="AB7" s="41">
        <v>9</v>
      </c>
      <c r="AC7" s="2"/>
      <c r="AD7" s="2"/>
      <c r="AE7" s="2"/>
      <c r="AF7" s="20">
        <v>10</v>
      </c>
      <c r="AG7" s="19">
        <v>11</v>
      </c>
      <c r="AH7" s="19">
        <v>12</v>
      </c>
      <c r="AI7" s="19">
        <v>13</v>
      </c>
      <c r="AJ7" s="15"/>
      <c r="AK7" s="18"/>
      <c r="AL7" s="17">
        <v>8</v>
      </c>
      <c r="AM7" s="16"/>
      <c r="AN7" s="15"/>
      <c r="AO7" s="14" t="s">
        <v>0</v>
      </c>
    </row>
    <row r="8" spans="1:41" ht="12.75" customHeight="1" x14ac:dyDescent="0.2">
      <c r="A8" s="8"/>
      <c r="B8" s="111" t="s">
        <v>16</v>
      </c>
      <c r="C8" s="111"/>
      <c r="D8" s="111"/>
      <c r="E8" s="111"/>
      <c r="F8" s="111"/>
      <c r="G8" s="111"/>
      <c r="H8" s="111"/>
      <c r="I8" s="111"/>
      <c r="J8" s="111"/>
      <c r="K8" s="111"/>
      <c r="L8" s="111"/>
      <c r="M8" s="111"/>
      <c r="N8" s="111"/>
      <c r="O8" s="111"/>
      <c r="P8" s="115"/>
      <c r="Q8" s="116">
        <v>1</v>
      </c>
      <c r="R8" s="99">
        <v>0</v>
      </c>
      <c r="S8" s="117"/>
      <c r="T8" s="118"/>
      <c r="U8" s="118"/>
      <c r="V8" s="118"/>
      <c r="W8" s="119"/>
      <c r="X8" s="100"/>
      <c r="Y8" s="101">
        <v>2581</v>
      </c>
      <c r="Z8" s="101">
        <v>2581</v>
      </c>
      <c r="AA8" s="101">
        <f>Z8/Y8*100</f>
        <v>100</v>
      </c>
      <c r="AB8" s="47">
        <v>19545875.609999999</v>
      </c>
      <c r="AC8" s="109"/>
      <c r="AD8" s="109"/>
      <c r="AE8" s="109"/>
      <c r="AF8" s="109"/>
      <c r="AG8" s="109"/>
      <c r="AH8" s="109"/>
      <c r="AI8" s="109"/>
      <c r="AJ8" s="109"/>
      <c r="AK8" s="109"/>
      <c r="AL8" s="109"/>
      <c r="AM8" s="109"/>
      <c r="AN8" s="109"/>
      <c r="AO8" s="13" t="s">
        <v>0</v>
      </c>
    </row>
    <row r="9" spans="1:41" ht="50.25" customHeight="1" x14ac:dyDescent="0.2">
      <c r="A9" s="8"/>
      <c r="B9" s="94"/>
      <c r="C9" s="94"/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2" t="s">
        <v>51</v>
      </c>
      <c r="Q9" s="95">
        <v>1</v>
      </c>
      <c r="R9" s="99">
        <v>2</v>
      </c>
      <c r="S9" s="102"/>
      <c r="T9" s="103"/>
      <c r="U9" s="103"/>
      <c r="V9" s="103"/>
      <c r="W9" s="104"/>
      <c r="X9" s="100"/>
      <c r="Y9" s="101">
        <v>621.4</v>
      </c>
      <c r="Z9" s="101">
        <v>621.4</v>
      </c>
      <c r="AA9" s="101">
        <f>Z9/Y9*100</f>
        <v>100</v>
      </c>
      <c r="AB9" s="47"/>
      <c r="AC9" s="93"/>
      <c r="AD9" s="93"/>
      <c r="AE9" s="93"/>
      <c r="AF9" s="93"/>
      <c r="AG9" s="93"/>
      <c r="AH9" s="93"/>
      <c r="AI9" s="93"/>
      <c r="AJ9" s="93"/>
      <c r="AK9" s="93"/>
      <c r="AL9" s="93"/>
      <c r="AM9" s="93"/>
      <c r="AN9" s="93"/>
      <c r="AO9" s="13"/>
    </row>
    <row r="10" spans="1:41" ht="70.5" customHeight="1" x14ac:dyDescent="0.2">
      <c r="A10" s="8"/>
      <c r="B10" s="106" t="s">
        <v>15</v>
      </c>
      <c r="C10" s="106"/>
      <c r="D10" s="106"/>
      <c r="E10" s="106"/>
      <c r="F10" s="106"/>
      <c r="G10" s="106"/>
      <c r="H10" s="106"/>
      <c r="I10" s="106"/>
      <c r="J10" s="106"/>
      <c r="K10" s="106"/>
      <c r="L10" s="106"/>
      <c r="M10" s="106"/>
      <c r="N10" s="106"/>
      <c r="O10" s="106"/>
      <c r="P10" s="107"/>
      <c r="Q10" s="95">
        <v>1</v>
      </c>
      <c r="R10" s="96">
        <v>4</v>
      </c>
      <c r="S10" s="108"/>
      <c r="T10" s="108"/>
      <c r="U10" s="108"/>
      <c r="V10" s="108"/>
      <c r="W10" s="108"/>
      <c r="X10" s="80"/>
      <c r="Y10" s="81">
        <v>802.2</v>
      </c>
      <c r="Z10" s="81">
        <v>802.2</v>
      </c>
      <c r="AA10" s="81">
        <f t="shared" ref="AA10:AA30" si="0">Z10/Y10*100</f>
        <v>100</v>
      </c>
      <c r="AB10" s="47">
        <v>12042257.279999999</v>
      </c>
      <c r="AC10" s="109"/>
      <c r="AD10" s="109"/>
      <c r="AE10" s="109"/>
      <c r="AF10" s="109"/>
      <c r="AG10" s="109"/>
      <c r="AH10" s="109"/>
      <c r="AI10" s="109"/>
      <c r="AJ10" s="109"/>
      <c r="AK10" s="109"/>
      <c r="AL10" s="109"/>
      <c r="AM10" s="109"/>
      <c r="AN10" s="109"/>
      <c r="AO10" s="13" t="s">
        <v>0</v>
      </c>
    </row>
    <row r="11" spans="1:41" ht="22.5" customHeight="1" x14ac:dyDescent="0.2">
      <c r="A11" s="8"/>
      <c r="B11" s="106" t="s">
        <v>3</v>
      </c>
      <c r="C11" s="106"/>
      <c r="D11" s="106"/>
      <c r="E11" s="106"/>
      <c r="F11" s="106"/>
      <c r="G11" s="106"/>
      <c r="H11" s="106"/>
      <c r="I11" s="106"/>
      <c r="J11" s="106"/>
      <c r="K11" s="106"/>
      <c r="L11" s="106"/>
      <c r="M11" s="106"/>
      <c r="N11" s="106"/>
      <c r="O11" s="106"/>
      <c r="P11" s="107"/>
      <c r="Q11" s="95">
        <v>1</v>
      </c>
      <c r="R11" s="96">
        <v>11</v>
      </c>
      <c r="S11" s="108"/>
      <c r="T11" s="108"/>
      <c r="U11" s="108"/>
      <c r="V11" s="108"/>
      <c r="W11" s="108"/>
      <c r="X11" s="80"/>
      <c r="Y11" s="81">
        <v>5</v>
      </c>
      <c r="Z11" s="81">
        <v>5</v>
      </c>
      <c r="AA11" s="81">
        <f t="shared" si="0"/>
        <v>100</v>
      </c>
      <c r="AB11" s="47">
        <v>63230</v>
      </c>
      <c r="AC11" s="109"/>
      <c r="AD11" s="109"/>
      <c r="AE11" s="109"/>
      <c r="AF11" s="109"/>
      <c r="AG11" s="109"/>
      <c r="AH11" s="109"/>
      <c r="AI11" s="109"/>
      <c r="AJ11" s="109"/>
      <c r="AK11" s="109"/>
      <c r="AL11" s="109"/>
      <c r="AM11" s="109"/>
      <c r="AN11" s="109"/>
      <c r="AO11" s="13" t="s">
        <v>0</v>
      </c>
    </row>
    <row r="12" spans="1:41" ht="22.5" customHeight="1" x14ac:dyDescent="0.2">
      <c r="A12" s="8"/>
      <c r="B12" s="106" t="s">
        <v>14</v>
      </c>
      <c r="C12" s="106"/>
      <c r="D12" s="106"/>
      <c r="E12" s="106"/>
      <c r="F12" s="106"/>
      <c r="G12" s="106"/>
      <c r="H12" s="106"/>
      <c r="I12" s="106"/>
      <c r="J12" s="106"/>
      <c r="K12" s="106"/>
      <c r="L12" s="106"/>
      <c r="M12" s="106"/>
      <c r="N12" s="106"/>
      <c r="O12" s="106"/>
      <c r="P12" s="107"/>
      <c r="Q12" s="95">
        <v>1</v>
      </c>
      <c r="R12" s="96">
        <v>13</v>
      </c>
      <c r="S12" s="108"/>
      <c r="T12" s="108"/>
      <c r="U12" s="108"/>
      <c r="V12" s="108"/>
      <c r="W12" s="108"/>
      <c r="X12" s="80"/>
      <c r="Y12" s="81">
        <v>1152.4000000000001</v>
      </c>
      <c r="Z12" s="81">
        <v>1152.4000000000001</v>
      </c>
      <c r="AA12" s="81">
        <f t="shared" si="0"/>
        <v>100</v>
      </c>
      <c r="AB12" s="47">
        <v>4129725.82</v>
      </c>
      <c r="AC12" s="109"/>
      <c r="AD12" s="109"/>
      <c r="AE12" s="109"/>
      <c r="AF12" s="109"/>
      <c r="AG12" s="109"/>
      <c r="AH12" s="109"/>
      <c r="AI12" s="109"/>
      <c r="AJ12" s="109"/>
      <c r="AK12" s="109"/>
      <c r="AL12" s="109"/>
      <c r="AM12" s="109"/>
      <c r="AN12" s="109"/>
      <c r="AO12" s="13" t="s">
        <v>0</v>
      </c>
    </row>
    <row r="13" spans="1:41" ht="19.5" customHeight="1" x14ac:dyDescent="0.2">
      <c r="A13" s="8"/>
      <c r="B13" s="111" t="s">
        <v>13</v>
      </c>
      <c r="C13" s="111"/>
      <c r="D13" s="111"/>
      <c r="E13" s="111"/>
      <c r="F13" s="111"/>
      <c r="G13" s="111"/>
      <c r="H13" s="111"/>
      <c r="I13" s="111"/>
      <c r="J13" s="111"/>
      <c r="K13" s="111"/>
      <c r="L13" s="111"/>
      <c r="M13" s="111"/>
      <c r="N13" s="111"/>
      <c r="O13" s="111"/>
      <c r="P13" s="112"/>
      <c r="Q13" s="79">
        <v>2</v>
      </c>
      <c r="R13" s="96">
        <v>0</v>
      </c>
      <c r="S13" s="108"/>
      <c r="T13" s="108"/>
      <c r="U13" s="108"/>
      <c r="V13" s="108"/>
      <c r="W13" s="108"/>
      <c r="X13" s="80"/>
      <c r="Y13" s="81">
        <v>149.9</v>
      </c>
      <c r="Z13" s="81">
        <v>149.9</v>
      </c>
      <c r="AA13" s="81">
        <f t="shared" si="0"/>
        <v>100</v>
      </c>
      <c r="AB13" s="47">
        <v>487000</v>
      </c>
      <c r="AC13" s="109"/>
      <c r="AD13" s="109"/>
      <c r="AE13" s="109"/>
      <c r="AF13" s="109"/>
      <c r="AG13" s="109"/>
      <c r="AH13" s="109"/>
      <c r="AI13" s="109"/>
      <c r="AJ13" s="109"/>
      <c r="AK13" s="109"/>
      <c r="AL13" s="109"/>
      <c r="AM13" s="109"/>
      <c r="AN13" s="109"/>
      <c r="AO13" s="13" t="s">
        <v>0</v>
      </c>
    </row>
    <row r="14" spans="1:41" ht="20.25" customHeight="1" x14ac:dyDescent="0.2">
      <c r="A14" s="8"/>
      <c r="B14" s="106" t="s">
        <v>12</v>
      </c>
      <c r="C14" s="106"/>
      <c r="D14" s="106"/>
      <c r="E14" s="106"/>
      <c r="F14" s="106"/>
      <c r="G14" s="106"/>
      <c r="H14" s="106"/>
      <c r="I14" s="106"/>
      <c r="J14" s="106"/>
      <c r="K14" s="106"/>
      <c r="L14" s="106"/>
      <c r="M14" s="106"/>
      <c r="N14" s="106"/>
      <c r="O14" s="106"/>
      <c r="P14" s="107"/>
      <c r="Q14" s="95">
        <v>2</v>
      </c>
      <c r="R14" s="96">
        <v>3</v>
      </c>
      <c r="S14" s="108"/>
      <c r="T14" s="108"/>
      <c r="U14" s="108"/>
      <c r="V14" s="108"/>
      <c r="W14" s="108"/>
      <c r="X14" s="80"/>
      <c r="Y14" s="81">
        <v>149.9</v>
      </c>
      <c r="Z14" s="81">
        <v>149.9</v>
      </c>
      <c r="AA14" s="81">
        <f t="shared" si="0"/>
        <v>100</v>
      </c>
      <c r="AB14" s="47">
        <v>487000</v>
      </c>
      <c r="AC14" s="109"/>
      <c r="AD14" s="109"/>
      <c r="AE14" s="109"/>
      <c r="AF14" s="109"/>
      <c r="AG14" s="109"/>
      <c r="AH14" s="109"/>
      <c r="AI14" s="109"/>
      <c r="AJ14" s="109"/>
      <c r="AK14" s="109"/>
      <c r="AL14" s="109"/>
      <c r="AM14" s="109"/>
      <c r="AN14" s="109"/>
      <c r="AO14" s="13" t="s">
        <v>0</v>
      </c>
    </row>
    <row r="15" spans="1:41" ht="33" customHeight="1" x14ac:dyDescent="0.2">
      <c r="A15" s="8"/>
      <c r="B15" s="111" t="s">
        <v>11</v>
      </c>
      <c r="C15" s="111"/>
      <c r="D15" s="111"/>
      <c r="E15" s="111"/>
      <c r="F15" s="111"/>
      <c r="G15" s="111"/>
      <c r="H15" s="111"/>
      <c r="I15" s="111"/>
      <c r="J15" s="111"/>
      <c r="K15" s="111"/>
      <c r="L15" s="111"/>
      <c r="M15" s="111"/>
      <c r="N15" s="111"/>
      <c r="O15" s="111"/>
      <c r="P15" s="112"/>
      <c r="Q15" s="79">
        <v>3</v>
      </c>
      <c r="R15" s="96">
        <v>0</v>
      </c>
      <c r="S15" s="108"/>
      <c r="T15" s="108"/>
      <c r="U15" s="108"/>
      <c r="V15" s="108"/>
      <c r="W15" s="108"/>
      <c r="X15" s="80"/>
      <c r="Y15" s="81">
        <v>302</v>
      </c>
      <c r="Z15" s="81">
        <v>302</v>
      </c>
      <c r="AA15" s="81">
        <f t="shared" si="0"/>
        <v>100</v>
      </c>
      <c r="AB15" s="47">
        <v>797171.62</v>
      </c>
      <c r="AC15" s="109"/>
      <c r="AD15" s="109"/>
      <c r="AE15" s="109"/>
      <c r="AF15" s="109"/>
      <c r="AG15" s="109"/>
      <c r="AH15" s="109"/>
      <c r="AI15" s="109"/>
      <c r="AJ15" s="109"/>
      <c r="AK15" s="109"/>
      <c r="AL15" s="109"/>
      <c r="AM15" s="109"/>
      <c r="AN15" s="109"/>
      <c r="AO15" s="13" t="s">
        <v>0</v>
      </c>
    </row>
    <row r="16" spans="1:41" ht="43.5" customHeight="1" x14ac:dyDescent="0.2">
      <c r="A16" s="8"/>
      <c r="B16" s="106" t="s">
        <v>48</v>
      </c>
      <c r="C16" s="106"/>
      <c r="D16" s="106"/>
      <c r="E16" s="106"/>
      <c r="F16" s="106"/>
      <c r="G16" s="106"/>
      <c r="H16" s="106"/>
      <c r="I16" s="106"/>
      <c r="J16" s="106"/>
      <c r="K16" s="106"/>
      <c r="L16" s="106"/>
      <c r="M16" s="106"/>
      <c r="N16" s="106"/>
      <c r="O16" s="106"/>
      <c r="P16" s="107"/>
      <c r="Q16" s="95">
        <v>3</v>
      </c>
      <c r="R16" s="96">
        <v>10</v>
      </c>
      <c r="S16" s="108"/>
      <c r="T16" s="108"/>
      <c r="U16" s="108"/>
      <c r="V16" s="108"/>
      <c r="W16" s="108"/>
      <c r="X16" s="80"/>
      <c r="Y16" s="81">
        <v>302</v>
      </c>
      <c r="Z16" s="81">
        <v>302</v>
      </c>
      <c r="AA16" s="81">
        <f t="shared" si="0"/>
        <v>100</v>
      </c>
      <c r="AB16" s="47">
        <v>777171.62</v>
      </c>
      <c r="AC16" s="109"/>
      <c r="AD16" s="109"/>
      <c r="AE16" s="109"/>
      <c r="AF16" s="109"/>
      <c r="AG16" s="109"/>
      <c r="AH16" s="109"/>
      <c r="AI16" s="109"/>
      <c r="AJ16" s="109"/>
      <c r="AK16" s="109"/>
      <c r="AL16" s="109"/>
      <c r="AM16" s="109"/>
      <c r="AN16" s="109"/>
      <c r="AO16" s="13" t="s">
        <v>0</v>
      </c>
    </row>
    <row r="17" spans="1:41" ht="21" customHeight="1" x14ac:dyDescent="0.2">
      <c r="A17" s="8"/>
      <c r="B17" s="111" t="s">
        <v>10</v>
      </c>
      <c r="C17" s="111"/>
      <c r="D17" s="111"/>
      <c r="E17" s="111"/>
      <c r="F17" s="111"/>
      <c r="G17" s="111"/>
      <c r="H17" s="111"/>
      <c r="I17" s="111"/>
      <c r="J17" s="111"/>
      <c r="K17" s="111"/>
      <c r="L17" s="111"/>
      <c r="M17" s="111"/>
      <c r="N17" s="111"/>
      <c r="O17" s="111"/>
      <c r="P17" s="112"/>
      <c r="Q17" s="79">
        <v>4</v>
      </c>
      <c r="R17" s="96">
        <v>0</v>
      </c>
      <c r="S17" s="108"/>
      <c r="T17" s="108"/>
      <c r="U17" s="108"/>
      <c r="V17" s="108"/>
      <c r="W17" s="108"/>
      <c r="X17" s="80"/>
      <c r="Y17" s="81">
        <v>1375.2</v>
      </c>
      <c r="Z17" s="81">
        <v>1375.2</v>
      </c>
      <c r="AA17" s="81">
        <f t="shared" si="0"/>
        <v>100</v>
      </c>
      <c r="AB17" s="47">
        <v>12430700</v>
      </c>
      <c r="AC17" s="109"/>
      <c r="AD17" s="109"/>
      <c r="AE17" s="109"/>
      <c r="AF17" s="109"/>
      <c r="AG17" s="109"/>
      <c r="AH17" s="109"/>
      <c r="AI17" s="109"/>
      <c r="AJ17" s="109"/>
      <c r="AK17" s="109"/>
      <c r="AL17" s="109"/>
      <c r="AM17" s="109"/>
      <c r="AN17" s="109"/>
      <c r="AO17" s="13" t="s">
        <v>0</v>
      </c>
    </row>
    <row r="18" spans="1:41" ht="18" customHeight="1" x14ac:dyDescent="0.2">
      <c r="A18" s="8"/>
      <c r="B18" s="106" t="s">
        <v>9</v>
      </c>
      <c r="C18" s="106"/>
      <c r="D18" s="106"/>
      <c r="E18" s="106"/>
      <c r="F18" s="106"/>
      <c r="G18" s="106"/>
      <c r="H18" s="106"/>
      <c r="I18" s="106"/>
      <c r="J18" s="106"/>
      <c r="K18" s="106"/>
      <c r="L18" s="106"/>
      <c r="M18" s="106"/>
      <c r="N18" s="106"/>
      <c r="O18" s="106"/>
      <c r="P18" s="107"/>
      <c r="Q18" s="95">
        <v>4</v>
      </c>
      <c r="R18" s="96">
        <v>9</v>
      </c>
      <c r="S18" s="108"/>
      <c r="T18" s="108"/>
      <c r="U18" s="108"/>
      <c r="V18" s="108"/>
      <c r="W18" s="108"/>
      <c r="X18" s="80"/>
      <c r="Y18" s="81">
        <v>1375.2</v>
      </c>
      <c r="Z18" s="81">
        <v>1375.2</v>
      </c>
      <c r="AA18" s="81">
        <f t="shared" si="0"/>
        <v>100</v>
      </c>
      <c r="AB18" s="47">
        <v>12139700</v>
      </c>
      <c r="AC18" s="109"/>
      <c r="AD18" s="109"/>
      <c r="AE18" s="109"/>
      <c r="AF18" s="109"/>
      <c r="AG18" s="109"/>
      <c r="AH18" s="109"/>
      <c r="AI18" s="109"/>
      <c r="AJ18" s="109"/>
      <c r="AK18" s="109"/>
      <c r="AL18" s="109"/>
      <c r="AM18" s="109"/>
      <c r="AN18" s="109"/>
      <c r="AO18" s="13" t="s">
        <v>0</v>
      </c>
    </row>
    <row r="19" spans="1:41" ht="18.75" customHeight="1" x14ac:dyDescent="0.2">
      <c r="A19" s="8"/>
      <c r="B19" s="111" t="s">
        <v>8</v>
      </c>
      <c r="C19" s="111"/>
      <c r="D19" s="111"/>
      <c r="E19" s="111"/>
      <c r="F19" s="111"/>
      <c r="G19" s="111"/>
      <c r="H19" s="111"/>
      <c r="I19" s="111"/>
      <c r="J19" s="111"/>
      <c r="K19" s="111"/>
      <c r="L19" s="111"/>
      <c r="M19" s="111"/>
      <c r="N19" s="111"/>
      <c r="O19" s="111"/>
      <c r="P19" s="112"/>
      <c r="Q19" s="79">
        <v>5</v>
      </c>
      <c r="R19" s="96">
        <v>0</v>
      </c>
      <c r="S19" s="108"/>
      <c r="T19" s="108"/>
      <c r="U19" s="108"/>
      <c r="V19" s="108"/>
      <c r="W19" s="108"/>
      <c r="X19" s="80"/>
      <c r="Y19" s="81">
        <v>3580.3</v>
      </c>
      <c r="Z19" s="81">
        <v>3580.3</v>
      </c>
      <c r="AA19" s="81">
        <f t="shared" si="0"/>
        <v>100</v>
      </c>
      <c r="AB19" s="47">
        <v>2515533.73</v>
      </c>
      <c r="AC19" s="109"/>
      <c r="AD19" s="109"/>
      <c r="AE19" s="109"/>
      <c r="AF19" s="109"/>
      <c r="AG19" s="109"/>
      <c r="AH19" s="109"/>
      <c r="AI19" s="109"/>
      <c r="AJ19" s="109"/>
      <c r="AK19" s="109"/>
      <c r="AL19" s="109"/>
      <c r="AM19" s="109"/>
      <c r="AN19" s="109"/>
      <c r="AO19" s="13" t="s">
        <v>0</v>
      </c>
    </row>
    <row r="20" spans="1:41" ht="18" customHeight="1" x14ac:dyDescent="0.2">
      <c r="A20" s="8"/>
      <c r="B20" s="90"/>
      <c r="C20" s="90"/>
      <c r="D20" s="90"/>
      <c r="E20" s="90"/>
      <c r="F20" s="90"/>
      <c r="G20" s="90"/>
      <c r="H20" s="90"/>
      <c r="I20" s="90"/>
      <c r="J20" s="90"/>
      <c r="K20" s="90"/>
      <c r="L20" s="90"/>
      <c r="M20" s="90"/>
      <c r="N20" s="90"/>
      <c r="O20" s="90"/>
      <c r="P20" s="91" t="s">
        <v>49</v>
      </c>
      <c r="Q20" s="95">
        <v>5</v>
      </c>
      <c r="R20" s="96">
        <v>2</v>
      </c>
      <c r="S20" s="82"/>
      <c r="T20" s="82"/>
      <c r="U20" s="82"/>
      <c r="V20" s="82"/>
      <c r="W20" s="82"/>
      <c r="X20" s="80"/>
      <c r="Y20" s="81">
        <v>388</v>
      </c>
      <c r="Z20" s="81">
        <v>388</v>
      </c>
      <c r="AA20" s="81">
        <f t="shared" si="0"/>
        <v>100</v>
      </c>
      <c r="AB20" s="47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13"/>
    </row>
    <row r="21" spans="1:41" ht="15.75" customHeight="1" x14ac:dyDescent="0.2">
      <c r="A21" s="8"/>
      <c r="B21" s="106" t="s">
        <v>7</v>
      </c>
      <c r="C21" s="106"/>
      <c r="D21" s="106"/>
      <c r="E21" s="106"/>
      <c r="F21" s="106"/>
      <c r="G21" s="106"/>
      <c r="H21" s="106"/>
      <c r="I21" s="106"/>
      <c r="J21" s="106"/>
      <c r="K21" s="106"/>
      <c r="L21" s="106"/>
      <c r="M21" s="106"/>
      <c r="N21" s="106"/>
      <c r="O21" s="106"/>
      <c r="P21" s="107"/>
      <c r="Q21" s="95">
        <v>5</v>
      </c>
      <c r="R21" s="96">
        <v>3</v>
      </c>
      <c r="S21" s="108"/>
      <c r="T21" s="108"/>
      <c r="U21" s="108"/>
      <c r="V21" s="108"/>
      <c r="W21" s="108"/>
      <c r="X21" s="80"/>
      <c r="Y21" s="81">
        <v>3192.3</v>
      </c>
      <c r="Z21" s="81">
        <v>3192.3</v>
      </c>
      <c r="AA21" s="81">
        <f t="shared" si="0"/>
        <v>100</v>
      </c>
      <c r="AB21" s="47">
        <v>430000</v>
      </c>
      <c r="AC21" s="109"/>
      <c r="AD21" s="109"/>
      <c r="AE21" s="109"/>
      <c r="AF21" s="109"/>
      <c r="AG21" s="109"/>
      <c r="AH21" s="109"/>
      <c r="AI21" s="109"/>
      <c r="AJ21" s="109"/>
      <c r="AK21" s="109"/>
      <c r="AL21" s="109"/>
      <c r="AM21" s="109"/>
      <c r="AN21" s="109"/>
      <c r="AO21" s="13" t="s">
        <v>0</v>
      </c>
    </row>
    <row r="22" spans="1:41" ht="17.25" customHeight="1" x14ac:dyDescent="0.2">
      <c r="A22" s="8"/>
      <c r="B22" s="111" t="s">
        <v>6</v>
      </c>
      <c r="C22" s="111"/>
      <c r="D22" s="111"/>
      <c r="E22" s="111"/>
      <c r="F22" s="111"/>
      <c r="G22" s="111"/>
      <c r="H22" s="111"/>
      <c r="I22" s="111"/>
      <c r="J22" s="111"/>
      <c r="K22" s="111"/>
      <c r="L22" s="111"/>
      <c r="M22" s="111"/>
      <c r="N22" s="111"/>
      <c r="O22" s="111"/>
      <c r="P22" s="112"/>
      <c r="Q22" s="79">
        <v>8</v>
      </c>
      <c r="R22" s="96">
        <v>0</v>
      </c>
      <c r="S22" s="108"/>
      <c r="T22" s="108"/>
      <c r="U22" s="108"/>
      <c r="V22" s="108"/>
      <c r="W22" s="108"/>
      <c r="X22" s="80"/>
      <c r="Y22" s="81">
        <v>110.8</v>
      </c>
      <c r="Z22" s="81">
        <v>110.8</v>
      </c>
      <c r="AA22" s="81">
        <f t="shared" si="0"/>
        <v>100</v>
      </c>
      <c r="AB22" s="47">
        <v>16875113.43</v>
      </c>
      <c r="AC22" s="109"/>
      <c r="AD22" s="109"/>
      <c r="AE22" s="109"/>
      <c r="AF22" s="109"/>
      <c r="AG22" s="109"/>
      <c r="AH22" s="109"/>
      <c r="AI22" s="109"/>
      <c r="AJ22" s="109"/>
      <c r="AK22" s="109"/>
      <c r="AL22" s="109"/>
      <c r="AM22" s="109"/>
      <c r="AN22" s="109"/>
      <c r="AO22" s="13" t="s">
        <v>0</v>
      </c>
    </row>
    <row r="23" spans="1:41" ht="17.25" customHeight="1" x14ac:dyDescent="0.2">
      <c r="A23" s="8"/>
      <c r="B23" s="106" t="s">
        <v>5</v>
      </c>
      <c r="C23" s="106"/>
      <c r="D23" s="106"/>
      <c r="E23" s="106"/>
      <c r="F23" s="106"/>
      <c r="G23" s="106"/>
      <c r="H23" s="106"/>
      <c r="I23" s="106"/>
      <c r="J23" s="106"/>
      <c r="K23" s="106"/>
      <c r="L23" s="106"/>
      <c r="M23" s="106"/>
      <c r="N23" s="106"/>
      <c r="O23" s="106"/>
      <c r="P23" s="107"/>
      <c r="Q23" s="95">
        <v>8</v>
      </c>
      <c r="R23" s="96">
        <v>1</v>
      </c>
      <c r="S23" s="108"/>
      <c r="T23" s="108"/>
      <c r="U23" s="108"/>
      <c r="V23" s="108"/>
      <c r="W23" s="108"/>
      <c r="X23" s="80"/>
      <c r="Y23" s="81">
        <v>110.8</v>
      </c>
      <c r="Z23" s="81">
        <v>110.8</v>
      </c>
      <c r="AA23" s="81">
        <f t="shared" si="0"/>
        <v>100</v>
      </c>
      <c r="AB23" s="47">
        <v>16678113.43</v>
      </c>
      <c r="AC23" s="109"/>
      <c r="AD23" s="109"/>
      <c r="AE23" s="109"/>
      <c r="AF23" s="109"/>
      <c r="AG23" s="109"/>
      <c r="AH23" s="109"/>
      <c r="AI23" s="109"/>
      <c r="AJ23" s="109"/>
      <c r="AK23" s="109"/>
      <c r="AL23" s="109"/>
      <c r="AM23" s="109"/>
      <c r="AN23" s="109"/>
      <c r="AO23" s="13" t="s">
        <v>0</v>
      </c>
    </row>
    <row r="24" spans="1:41" ht="32.25" customHeight="1" x14ac:dyDescent="0.2">
      <c r="A24" s="8"/>
      <c r="B24" s="106" t="s">
        <v>4</v>
      </c>
      <c r="C24" s="106"/>
      <c r="D24" s="106"/>
      <c r="E24" s="106"/>
      <c r="F24" s="106"/>
      <c r="G24" s="106"/>
      <c r="H24" s="106"/>
      <c r="I24" s="106"/>
      <c r="J24" s="106"/>
      <c r="K24" s="106"/>
      <c r="L24" s="106"/>
      <c r="M24" s="106"/>
      <c r="N24" s="106"/>
      <c r="O24" s="106"/>
      <c r="P24" s="107"/>
      <c r="Q24" s="95">
        <v>8</v>
      </c>
      <c r="R24" s="96">
        <v>4</v>
      </c>
      <c r="S24" s="108"/>
      <c r="T24" s="108"/>
      <c r="U24" s="108"/>
      <c r="V24" s="108"/>
      <c r="W24" s="108"/>
      <c r="X24" s="80"/>
      <c r="Y24" s="81">
        <v>1</v>
      </c>
      <c r="Z24" s="81">
        <v>1</v>
      </c>
      <c r="AA24" s="81">
        <f t="shared" si="0"/>
        <v>100</v>
      </c>
      <c r="AB24" s="47">
        <v>197000</v>
      </c>
      <c r="AC24" s="109"/>
      <c r="AD24" s="109"/>
      <c r="AE24" s="109"/>
      <c r="AF24" s="109"/>
      <c r="AG24" s="109"/>
      <c r="AH24" s="109"/>
      <c r="AI24" s="109"/>
      <c r="AJ24" s="109"/>
      <c r="AK24" s="109"/>
      <c r="AL24" s="109"/>
      <c r="AM24" s="109"/>
      <c r="AN24" s="109"/>
      <c r="AO24" s="13" t="s">
        <v>0</v>
      </c>
    </row>
    <row r="25" spans="1:41" ht="8.25" hidden="1" customHeight="1" x14ac:dyDescent="0.25">
      <c r="A25" s="8"/>
      <c r="B25" s="52"/>
      <c r="C25" s="52"/>
      <c r="D25" s="52"/>
      <c r="E25" s="52"/>
      <c r="F25" s="52"/>
      <c r="G25" s="52"/>
      <c r="H25" s="52"/>
      <c r="I25" s="56"/>
      <c r="J25" s="52"/>
      <c r="K25" s="83"/>
      <c r="L25" s="52"/>
      <c r="M25" s="52"/>
      <c r="N25" s="52"/>
      <c r="O25" s="52"/>
      <c r="P25" s="52"/>
      <c r="Q25" s="52"/>
      <c r="R25" s="84"/>
      <c r="S25" s="84"/>
      <c r="T25" s="84"/>
      <c r="U25" s="84"/>
      <c r="V25" s="84"/>
      <c r="W25" s="84"/>
      <c r="X25" s="84"/>
      <c r="Y25" s="81"/>
      <c r="Z25" s="81"/>
      <c r="AA25" s="81"/>
      <c r="AB25" s="42">
        <v>169764621.24000001</v>
      </c>
      <c r="AC25" s="2"/>
      <c r="AD25" s="2"/>
      <c r="AE25" s="2"/>
      <c r="AF25" s="10"/>
      <c r="AG25" s="10"/>
      <c r="AH25" s="10"/>
      <c r="AI25" s="10"/>
      <c r="AJ25" s="10"/>
      <c r="AK25" s="9"/>
      <c r="AL25" s="12"/>
      <c r="AM25" s="11"/>
      <c r="AN25" s="10"/>
      <c r="AO25" s="9" t="s">
        <v>0</v>
      </c>
    </row>
    <row r="26" spans="1:41" ht="16.5" customHeight="1" x14ac:dyDescent="0.25">
      <c r="A26" s="8"/>
      <c r="B26" s="52"/>
      <c r="C26" s="52"/>
      <c r="D26" s="52"/>
      <c r="E26" s="52"/>
      <c r="F26" s="52"/>
      <c r="G26" s="52"/>
      <c r="H26" s="52"/>
      <c r="I26" s="56"/>
      <c r="J26" s="52"/>
      <c r="K26" s="83"/>
      <c r="L26" s="52"/>
      <c r="M26" s="52"/>
      <c r="N26" s="52"/>
      <c r="O26" s="52"/>
      <c r="P26" s="53" t="s">
        <v>45</v>
      </c>
      <c r="Q26" s="85">
        <v>10</v>
      </c>
      <c r="R26" s="84"/>
      <c r="S26" s="84"/>
      <c r="T26" s="84"/>
      <c r="U26" s="84"/>
      <c r="V26" s="84"/>
      <c r="W26" s="84"/>
      <c r="X26" s="84"/>
      <c r="Y26" s="81">
        <v>48.6</v>
      </c>
      <c r="Z26" s="81">
        <v>48.6</v>
      </c>
      <c r="AA26" s="81">
        <f t="shared" si="0"/>
        <v>100</v>
      </c>
      <c r="AB26" s="42"/>
      <c r="AC26" s="2"/>
      <c r="AD26" s="2"/>
      <c r="AE26" s="2"/>
      <c r="AF26" s="10"/>
      <c r="AG26" s="10"/>
      <c r="AH26" s="10"/>
      <c r="AI26" s="10"/>
      <c r="AJ26" s="10"/>
      <c r="AK26" s="9"/>
      <c r="AL26" s="49"/>
      <c r="AM26" s="11"/>
      <c r="AN26" s="10"/>
      <c r="AO26" s="9"/>
    </row>
    <row r="27" spans="1:41" ht="17.25" customHeight="1" x14ac:dyDescent="0.25">
      <c r="A27" s="8"/>
      <c r="B27" s="52"/>
      <c r="C27" s="52"/>
      <c r="D27" s="52"/>
      <c r="E27" s="52"/>
      <c r="F27" s="52"/>
      <c r="G27" s="52"/>
      <c r="H27" s="52"/>
      <c r="I27" s="56"/>
      <c r="J27" s="52"/>
      <c r="K27" s="83"/>
      <c r="L27" s="52"/>
      <c r="M27" s="52"/>
      <c r="N27" s="52"/>
      <c r="O27" s="52"/>
      <c r="P27" s="84" t="s">
        <v>46</v>
      </c>
      <c r="Q27" s="84">
        <v>10</v>
      </c>
      <c r="R27" s="97" t="s">
        <v>44</v>
      </c>
      <c r="S27" s="84"/>
      <c r="T27" s="84"/>
      <c r="U27" s="84"/>
      <c r="V27" s="84"/>
      <c r="W27" s="84"/>
      <c r="X27" s="84"/>
      <c r="Y27" s="81">
        <v>48.6</v>
      </c>
      <c r="Z27" s="81">
        <v>48.6</v>
      </c>
      <c r="AA27" s="81">
        <f t="shared" si="0"/>
        <v>100</v>
      </c>
      <c r="AB27" s="42"/>
      <c r="AC27" s="2"/>
      <c r="AD27" s="2"/>
      <c r="AE27" s="2"/>
      <c r="AF27" s="10"/>
      <c r="AG27" s="10"/>
      <c r="AH27" s="10"/>
      <c r="AI27" s="10"/>
      <c r="AJ27" s="10"/>
      <c r="AK27" s="9"/>
      <c r="AL27" s="49"/>
      <c r="AM27" s="11"/>
      <c r="AN27" s="10"/>
      <c r="AO27" s="9"/>
    </row>
    <row r="28" spans="1:41" ht="21" customHeight="1" x14ac:dyDescent="0.25">
      <c r="A28" s="8"/>
      <c r="B28" s="52"/>
      <c r="C28" s="52"/>
      <c r="D28" s="52"/>
      <c r="E28" s="52"/>
      <c r="F28" s="52"/>
      <c r="G28" s="52"/>
      <c r="H28" s="52"/>
      <c r="I28" s="56"/>
      <c r="J28" s="52"/>
      <c r="K28" s="83"/>
      <c r="L28" s="52"/>
      <c r="M28" s="52"/>
      <c r="N28" s="52"/>
      <c r="O28" s="52"/>
      <c r="P28" s="85" t="s">
        <v>2</v>
      </c>
      <c r="Q28" s="86">
        <v>11</v>
      </c>
      <c r="R28" s="97"/>
      <c r="S28" s="84"/>
      <c r="T28" s="84"/>
      <c r="U28" s="84"/>
      <c r="V28" s="84"/>
      <c r="W28" s="84"/>
      <c r="X28" s="84"/>
      <c r="Y28" s="81">
        <v>5</v>
      </c>
      <c r="Z28" s="81">
        <v>5</v>
      </c>
      <c r="AA28" s="81">
        <f t="shared" si="0"/>
        <v>100</v>
      </c>
      <c r="AB28" s="42"/>
      <c r="AC28" s="2"/>
      <c r="AD28" s="2"/>
      <c r="AE28" s="2"/>
      <c r="AF28" s="10"/>
      <c r="AG28" s="10"/>
      <c r="AH28" s="10"/>
      <c r="AI28" s="10"/>
      <c r="AJ28" s="10"/>
      <c r="AK28" s="9"/>
      <c r="AL28" s="49"/>
      <c r="AM28" s="11"/>
      <c r="AN28" s="10"/>
      <c r="AO28" s="9"/>
    </row>
    <row r="29" spans="1:41" ht="19.5" customHeight="1" x14ac:dyDescent="0.25">
      <c r="A29" s="8"/>
      <c r="B29" s="52"/>
      <c r="C29" s="52"/>
      <c r="D29" s="52"/>
      <c r="E29" s="52"/>
      <c r="F29" s="52"/>
      <c r="G29" s="52"/>
      <c r="H29" s="52"/>
      <c r="I29" s="56"/>
      <c r="J29" s="52"/>
      <c r="K29" s="83"/>
      <c r="L29" s="52"/>
      <c r="M29" s="52"/>
      <c r="N29" s="52"/>
      <c r="O29" s="52"/>
      <c r="P29" s="84" t="s">
        <v>1</v>
      </c>
      <c r="Q29" s="98" t="s">
        <v>42</v>
      </c>
      <c r="R29" s="97" t="s">
        <v>43</v>
      </c>
      <c r="S29" s="84"/>
      <c r="T29" s="84"/>
      <c r="U29" s="84"/>
      <c r="V29" s="84"/>
      <c r="W29" s="84"/>
      <c r="X29" s="84"/>
      <c r="Y29" s="81">
        <v>5</v>
      </c>
      <c r="Z29" s="81">
        <v>5</v>
      </c>
      <c r="AA29" s="81">
        <f t="shared" si="0"/>
        <v>100</v>
      </c>
      <c r="AB29" s="42"/>
      <c r="AC29" s="2"/>
      <c r="AD29" s="2"/>
      <c r="AE29" s="2"/>
      <c r="AF29" s="10"/>
      <c r="AG29" s="10"/>
      <c r="AH29" s="10"/>
      <c r="AI29" s="10"/>
      <c r="AJ29" s="10"/>
      <c r="AK29" s="9"/>
      <c r="AL29" s="49"/>
      <c r="AM29" s="11"/>
      <c r="AN29" s="10"/>
      <c r="AO29" s="9"/>
    </row>
    <row r="30" spans="1:41" ht="24" customHeight="1" x14ac:dyDescent="0.25">
      <c r="A30" s="8"/>
      <c r="B30" s="52"/>
      <c r="C30" s="52"/>
      <c r="D30" s="52"/>
      <c r="E30" s="52"/>
      <c r="F30" s="52"/>
      <c r="G30" s="52"/>
      <c r="H30" s="52"/>
      <c r="I30" s="56"/>
      <c r="J30" s="52"/>
      <c r="K30" s="87"/>
      <c r="L30" s="88"/>
      <c r="M30" s="52"/>
      <c r="N30" s="52"/>
      <c r="O30" s="52"/>
      <c r="P30" s="85" t="s">
        <v>40</v>
      </c>
      <c r="Q30" s="88"/>
      <c r="R30" s="84"/>
      <c r="S30" s="85"/>
      <c r="T30" s="85"/>
      <c r="U30" s="85"/>
      <c r="V30" s="85"/>
      <c r="W30" s="85"/>
      <c r="X30" s="85"/>
      <c r="Y30" s="89">
        <f>Y8+Y13+Y15+Y17+Y19+Y22+Y28+Y26</f>
        <v>8152.8000000000011</v>
      </c>
      <c r="Z30" s="89">
        <f>Z8+Z13+Z15+Z17+Z19+Z22+Z28+Z26</f>
        <v>8152.8000000000011</v>
      </c>
      <c r="AA30" s="89">
        <f t="shared" si="0"/>
        <v>100</v>
      </c>
      <c r="AB30" s="43">
        <v>169764621.24000001</v>
      </c>
      <c r="AC30" s="2"/>
      <c r="AD30" s="2"/>
      <c r="AE30" s="2"/>
      <c r="AF30" s="7">
        <v>0</v>
      </c>
      <c r="AG30" s="5">
        <v>0</v>
      </c>
      <c r="AH30" s="5">
        <v>0</v>
      </c>
      <c r="AI30" s="5">
        <v>0</v>
      </c>
      <c r="AJ30" s="4"/>
      <c r="AK30" s="6"/>
      <c r="AL30" s="6"/>
      <c r="AM30" s="5"/>
      <c r="AN30" s="4"/>
      <c r="AO30" s="3" t="s">
        <v>0</v>
      </c>
    </row>
    <row r="31" spans="1:41" ht="12.75" customHeight="1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39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</row>
  </sheetData>
  <mergeCells count="47">
    <mergeCell ref="P3:Z3"/>
    <mergeCell ref="B18:P18"/>
    <mergeCell ref="S18:W18"/>
    <mergeCell ref="AC18:AN18"/>
    <mergeCell ref="S22:W22"/>
    <mergeCell ref="S15:W15"/>
    <mergeCell ref="AC15:AN15"/>
    <mergeCell ref="B17:P17"/>
    <mergeCell ref="S17:W17"/>
    <mergeCell ref="AC17:AN17"/>
    <mergeCell ref="B16:P16"/>
    <mergeCell ref="AC22:AN22"/>
    <mergeCell ref="B21:P21"/>
    <mergeCell ref="B19:P19"/>
    <mergeCell ref="S19:W19"/>
    <mergeCell ref="AC19:AN19"/>
    <mergeCell ref="B12:P12"/>
    <mergeCell ref="S12:W12"/>
    <mergeCell ref="AC12:AN12"/>
    <mergeCell ref="B14:P14"/>
    <mergeCell ref="S14:W14"/>
    <mergeCell ref="AC14:AN14"/>
    <mergeCell ref="B13:P13"/>
    <mergeCell ref="S13:W13"/>
    <mergeCell ref="AC13:AN13"/>
    <mergeCell ref="P1:AA2"/>
    <mergeCell ref="B24:P24"/>
    <mergeCell ref="S24:W24"/>
    <mergeCell ref="AC24:AN24"/>
    <mergeCell ref="B23:P23"/>
    <mergeCell ref="S23:W23"/>
    <mergeCell ref="AC23:AN23"/>
    <mergeCell ref="B22:P22"/>
    <mergeCell ref="S16:W16"/>
    <mergeCell ref="AC16:AN16"/>
    <mergeCell ref="B15:P15"/>
    <mergeCell ref="S21:W21"/>
    <mergeCell ref="AC21:AN21"/>
    <mergeCell ref="B8:P8"/>
    <mergeCell ref="S8:W8"/>
    <mergeCell ref="AC8:AN8"/>
    <mergeCell ref="B10:P10"/>
    <mergeCell ref="S10:W10"/>
    <mergeCell ref="AC10:AN10"/>
    <mergeCell ref="B11:P11"/>
    <mergeCell ref="S11:W11"/>
    <mergeCell ref="AC11:AN11"/>
  </mergeCells>
  <pageMargins left="0.196850393700787" right="0.196850393700787" top="0.39370078740157499" bottom="0.39370078740157499" header="0.196850393700787" footer="0.196850393700787"/>
  <pageSetup paperSize="9" fitToHeight="0" orientation="portrait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Бюджет_16</vt:lpstr>
      <vt:lpstr>Бюджет_16!Заголовки_для_печати</vt:lpstr>
    </vt:vector>
  </TitlesOfParts>
  <Company>2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Новичиха сельсовет</cp:lastModifiedBy>
  <cp:lastPrinted>2024-11-11T05:38:36Z</cp:lastPrinted>
  <dcterms:created xsi:type="dcterms:W3CDTF">2017-11-10T04:51:59Z</dcterms:created>
  <dcterms:modified xsi:type="dcterms:W3CDTF">2024-11-11T05:40:14Z</dcterms:modified>
</cp:coreProperties>
</file>